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F04BEECD-E7E2-CF44-A42A-8A7A4702A87D}" xr6:coauthVersionLast="47" xr6:coauthVersionMax="47" xr10:uidLastSave="{00000000-0000-0000-0000-000000000000}"/>
  <bookViews>
    <workbookView xWindow="0" yWindow="0" windowWidth="23040" windowHeight="8904" activeTab="1" xr2:uid="{00000000-000D-0000-FFFF-FFFF00000000}"/>
  </bookViews>
  <sheets>
    <sheet name="МБ 024045" sheetId="1" r:id="rId1"/>
    <sheet name="052045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C20" i="1"/>
  <c r="C20" i="2"/>
  <c r="C21" i="2"/>
</calcChain>
</file>

<file path=xl/sharedStrings.xml><?xml version="1.0" encoding="utf-8"?>
<sst xmlns="http://schemas.openxmlformats.org/spreadsheetml/2006/main" count="46" uniqueCount="25">
  <si>
    <t>Доведенные лимиты на 2023г -314095,0 тыс тенге</t>
  </si>
  <si>
    <t>Специфика</t>
  </si>
  <si>
    <t>Наименование</t>
  </si>
  <si>
    <t>Сумма</t>
  </si>
  <si>
    <t>Заработная плата</t>
  </si>
  <si>
    <t>Пособие на оздоровление</t>
  </si>
  <si>
    <t>Соц налог</t>
  </si>
  <si>
    <t>Социальные отчисления</t>
  </si>
  <si>
    <t>ВОСМС</t>
  </si>
  <si>
    <t>Бензин</t>
  </si>
  <si>
    <t>Медикаменты</t>
  </si>
  <si>
    <t>Приобретние матеиалов и товаров связанных сучкбным проццессом</t>
  </si>
  <si>
    <t>Коммунальные расходы</t>
  </si>
  <si>
    <t>Услуги связи и интернета</t>
  </si>
  <si>
    <t>Содержание и обслуживанзданий и сооружений</t>
  </si>
  <si>
    <t>Коммандировочные расходы</t>
  </si>
  <si>
    <t>Питание</t>
  </si>
  <si>
    <t>по</t>
  </si>
  <si>
    <t>Стипендия</t>
  </si>
  <si>
    <t>Проезд</t>
  </si>
  <si>
    <t>программе 024045</t>
  </si>
  <si>
    <t>программе 0052045</t>
  </si>
  <si>
    <t>Итого со стипендией и проездом</t>
  </si>
  <si>
    <t>Итого без стипендии и проезда</t>
  </si>
  <si>
    <t>Доведенные лимиты на 2023г -60530,00 тыс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</si>
</sst>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1" fillId="0" borderId="0" xfId="0" applyFont="1"/>
    <xf numFmtId="0" fontId="1" fillId="0" borderId="1" xfId="0" applyFont="1" applyFill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1"/>
  <sheetViews>
    <sheetView workbookViewId="0">
      <selection activeCell="C16" sqref="C16"/>
    </sheetView>
  </sheetViews>
  <sheetFormatPr defaultRowHeight="15" x14ac:dyDescent="0.2"/>
  <cols>
    <col min="1" max="1" width="6.45703125" customWidth="1"/>
    <col min="2" max="2" width="29.45703125" customWidth="1"/>
  </cols>
  <sheetData>
    <row r="2" spans="1:4" x14ac:dyDescent="0.2">
      <c r="B2" s="4" t="s">
        <v>0</v>
      </c>
      <c r="C2" s="4"/>
      <c r="D2" s="4"/>
    </row>
    <row r="3" spans="1:4" x14ac:dyDescent="0.2">
      <c r="A3" s="4" t="s">
        <v>17</v>
      </c>
      <c r="B3" s="4" t="s">
        <v>20</v>
      </c>
      <c r="C3" s="4"/>
    </row>
    <row r="4" spans="1:4" x14ac:dyDescent="0.2">
      <c r="A4" s="1" t="s">
        <v>1</v>
      </c>
      <c r="B4" s="1" t="s">
        <v>2</v>
      </c>
      <c r="C4" s="1" t="s">
        <v>3</v>
      </c>
    </row>
    <row r="5" spans="1:4" x14ac:dyDescent="0.2">
      <c r="A5" s="1">
        <v>111</v>
      </c>
      <c r="B5" s="1" t="s">
        <v>4</v>
      </c>
      <c r="C5" s="1">
        <v>196159.13</v>
      </c>
    </row>
    <row r="6" spans="1:4" x14ac:dyDescent="0.2">
      <c r="A6" s="1">
        <v>113</v>
      </c>
      <c r="B6" s="1" t="s">
        <v>5</v>
      </c>
      <c r="C6" s="1">
        <v>9845</v>
      </c>
    </row>
    <row r="7" spans="1:4" x14ac:dyDescent="0.2">
      <c r="A7" s="1">
        <v>121</v>
      </c>
      <c r="B7" s="1" t="s">
        <v>6</v>
      </c>
      <c r="C7" s="1">
        <v>12169.5</v>
      </c>
    </row>
    <row r="8" spans="1:4" x14ac:dyDescent="0.2">
      <c r="A8" s="1">
        <v>122</v>
      </c>
      <c r="B8" s="1" t="s">
        <v>7</v>
      </c>
      <c r="C8" s="1">
        <v>6615.6</v>
      </c>
    </row>
    <row r="9" spans="1:4" x14ac:dyDescent="0.2">
      <c r="A9" s="1">
        <v>124</v>
      </c>
      <c r="B9" s="1" t="s">
        <v>8</v>
      </c>
      <c r="C9" s="1">
        <v>5584.77</v>
      </c>
    </row>
    <row r="10" spans="1:4" x14ac:dyDescent="0.2">
      <c r="A10" s="1">
        <v>144</v>
      </c>
      <c r="B10" s="1" t="s">
        <v>9</v>
      </c>
      <c r="C10" s="1">
        <v>898</v>
      </c>
    </row>
    <row r="11" spans="1:4" x14ac:dyDescent="0.2">
      <c r="A11" s="1">
        <v>142</v>
      </c>
      <c r="B11" s="1" t="s">
        <v>10</v>
      </c>
      <c r="C11" s="1">
        <v>350</v>
      </c>
    </row>
    <row r="12" spans="1:4" ht="41.25" x14ac:dyDescent="0.2">
      <c r="A12" s="1">
        <v>149</v>
      </c>
      <c r="B12" s="2" t="s">
        <v>11</v>
      </c>
      <c r="C12" s="1">
        <v>19954</v>
      </c>
    </row>
    <row r="13" spans="1:4" x14ac:dyDescent="0.2">
      <c r="A13" s="1">
        <v>151</v>
      </c>
      <c r="B13" s="1" t="s">
        <v>12</v>
      </c>
      <c r="C13" s="1">
        <v>7842.13</v>
      </c>
    </row>
    <row r="14" spans="1:4" x14ac:dyDescent="0.2">
      <c r="A14" s="1">
        <v>152</v>
      </c>
      <c r="B14" s="1" t="s">
        <v>13</v>
      </c>
      <c r="C14" s="1">
        <v>4732</v>
      </c>
    </row>
    <row r="15" spans="1:4" ht="27.75" x14ac:dyDescent="0.2">
      <c r="A15" s="1">
        <v>159</v>
      </c>
      <c r="B15" s="2" t="s">
        <v>14</v>
      </c>
      <c r="C15" s="1">
        <v>20200.900000000001</v>
      </c>
    </row>
    <row r="16" spans="1:4" x14ac:dyDescent="0.2">
      <c r="A16" s="3">
        <v>161</v>
      </c>
      <c r="B16" s="3" t="s">
        <v>15</v>
      </c>
      <c r="C16" s="3">
        <v>4322</v>
      </c>
    </row>
    <row r="17" spans="1:3" x14ac:dyDescent="0.2">
      <c r="A17" s="3">
        <v>322</v>
      </c>
      <c r="B17" s="3" t="s">
        <v>16</v>
      </c>
      <c r="C17" s="3">
        <v>25422</v>
      </c>
    </row>
    <row r="18" spans="1:3" x14ac:dyDescent="0.2">
      <c r="A18" s="3">
        <v>324</v>
      </c>
      <c r="B18" s="3" t="s">
        <v>18</v>
      </c>
      <c r="C18" s="3">
        <v>60495</v>
      </c>
    </row>
    <row r="19" spans="1:3" x14ac:dyDescent="0.2">
      <c r="A19" s="3">
        <v>169</v>
      </c>
      <c r="B19" s="3" t="s">
        <v>19</v>
      </c>
      <c r="C19" s="3">
        <v>3788</v>
      </c>
    </row>
    <row r="20" spans="1:3" x14ac:dyDescent="0.2">
      <c r="A20" s="5" t="s">
        <v>23</v>
      </c>
      <c r="B20" s="5"/>
      <c r="C20" s="5">
        <f>C5+C6+C7+C8+C9+C10+C11+C12+C13+C14+C15+C16+C17</f>
        <v>314095.03000000003</v>
      </c>
    </row>
    <row r="21" spans="1:3" x14ac:dyDescent="0.2">
      <c r="A21" s="6" t="s">
        <v>22</v>
      </c>
      <c r="B21" s="6"/>
      <c r="C21" s="6">
        <f>SUM(C5:C19)</f>
        <v>378378.03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1"/>
  <sheetViews>
    <sheetView tabSelected="1" workbookViewId="0">
      <selection activeCell="F12" sqref="F12"/>
    </sheetView>
  </sheetViews>
  <sheetFormatPr defaultRowHeight="15" x14ac:dyDescent="0.2"/>
  <cols>
    <col min="1" max="1" width="6.45703125" customWidth="1"/>
    <col min="2" max="2" width="29.45703125" customWidth="1"/>
  </cols>
  <sheetData>
    <row r="2" spans="1:4" x14ac:dyDescent="0.2">
      <c r="B2" s="4" t="s">
        <v>24</v>
      </c>
      <c r="C2" s="4"/>
      <c r="D2" s="4"/>
    </row>
    <row r="3" spans="1:4" x14ac:dyDescent="0.2">
      <c r="A3" s="4" t="s">
        <v>17</v>
      </c>
      <c r="B3" s="4" t="s">
        <v>21</v>
      </c>
      <c r="C3" s="4"/>
    </row>
    <row r="4" spans="1:4" x14ac:dyDescent="0.2">
      <c r="A4" s="1" t="s">
        <v>1</v>
      </c>
      <c r="B4" s="1" t="s">
        <v>2</v>
      </c>
      <c r="C4" s="1" t="s">
        <v>3</v>
      </c>
    </row>
    <row r="5" spans="1:4" x14ac:dyDescent="0.2">
      <c r="A5" s="1">
        <v>111</v>
      </c>
      <c r="B5" s="1" t="s">
        <v>4</v>
      </c>
      <c r="C5" s="1">
        <v>31324</v>
      </c>
    </row>
    <row r="6" spans="1:4" x14ac:dyDescent="0.2">
      <c r="A6" s="1">
        <v>113</v>
      </c>
      <c r="B6" s="1" t="s">
        <v>5</v>
      </c>
      <c r="C6" s="1">
        <v>4037</v>
      </c>
    </row>
    <row r="7" spans="1:4" x14ac:dyDescent="0.2">
      <c r="A7" s="1">
        <v>121</v>
      </c>
      <c r="B7" s="1" t="s">
        <v>6</v>
      </c>
      <c r="C7" s="1">
        <v>1951</v>
      </c>
    </row>
    <row r="8" spans="1:4" x14ac:dyDescent="0.2">
      <c r="A8" s="1">
        <v>122</v>
      </c>
      <c r="B8" s="1" t="s">
        <v>7</v>
      </c>
      <c r="C8" s="1">
        <v>1300</v>
      </c>
    </row>
    <row r="9" spans="1:4" x14ac:dyDescent="0.2">
      <c r="A9" s="1">
        <v>124</v>
      </c>
      <c r="B9" s="1" t="s">
        <v>8</v>
      </c>
      <c r="C9" s="1">
        <v>2384</v>
      </c>
    </row>
    <row r="10" spans="1:4" x14ac:dyDescent="0.2">
      <c r="A10" s="1">
        <v>144</v>
      </c>
      <c r="B10" s="1" t="s">
        <v>9</v>
      </c>
      <c r="C10" s="1"/>
    </row>
    <row r="11" spans="1:4" x14ac:dyDescent="0.2">
      <c r="A11" s="1">
        <v>142</v>
      </c>
      <c r="B11" s="1" t="s">
        <v>10</v>
      </c>
      <c r="C11" s="1"/>
    </row>
    <row r="12" spans="1:4" ht="41.25" x14ac:dyDescent="0.2">
      <c r="A12" s="1">
        <v>149</v>
      </c>
      <c r="B12" s="2" t="s">
        <v>11</v>
      </c>
      <c r="C12" s="1">
        <v>5500</v>
      </c>
    </row>
    <row r="13" spans="1:4" x14ac:dyDescent="0.2">
      <c r="A13" s="1">
        <v>151</v>
      </c>
      <c r="B13" s="1" t="s">
        <v>12</v>
      </c>
      <c r="C13" s="1">
        <v>1883</v>
      </c>
    </row>
    <row r="14" spans="1:4" x14ac:dyDescent="0.2">
      <c r="A14" s="1">
        <v>152</v>
      </c>
      <c r="B14" s="1" t="s">
        <v>13</v>
      </c>
      <c r="C14" s="1"/>
    </row>
    <row r="15" spans="1:4" ht="27.75" x14ac:dyDescent="0.2">
      <c r="A15" s="1">
        <v>159</v>
      </c>
      <c r="B15" s="2" t="s">
        <v>14</v>
      </c>
      <c r="C15" s="1">
        <v>3500</v>
      </c>
    </row>
    <row r="16" spans="1:4" x14ac:dyDescent="0.2">
      <c r="A16" s="3">
        <v>161</v>
      </c>
      <c r="B16" s="3" t="s">
        <v>15</v>
      </c>
      <c r="C16" s="3"/>
    </row>
    <row r="17" spans="1:3" x14ac:dyDescent="0.2">
      <c r="A17" s="3">
        <v>322</v>
      </c>
      <c r="B17" s="3" t="s">
        <v>16</v>
      </c>
      <c r="C17" s="3">
        <v>8651</v>
      </c>
    </row>
    <row r="18" spans="1:3" x14ac:dyDescent="0.2">
      <c r="A18" s="3">
        <v>324</v>
      </c>
      <c r="B18" s="3" t="s">
        <v>18</v>
      </c>
      <c r="C18" s="3">
        <v>19162</v>
      </c>
    </row>
    <row r="19" spans="1:3" x14ac:dyDescent="0.2">
      <c r="A19" s="3">
        <v>169</v>
      </c>
      <c r="B19" s="3" t="s">
        <v>19</v>
      </c>
      <c r="C19" s="3">
        <v>868</v>
      </c>
    </row>
    <row r="20" spans="1:3" x14ac:dyDescent="0.2">
      <c r="A20" s="5" t="s">
        <v>23</v>
      </c>
      <c r="B20" s="5"/>
      <c r="C20" s="5">
        <f>C5+C6+C7+C8+C9+C10+C11+C12+C13+C14+C15+C16+C17</f>
        <v>60530</v>
      </c>
    </row>
    <row r="21" spans="1:3" x14ac:dyDescent="0.2">
      <c r="A21" s="6" t="s">
        <v>22</v>
      </c>
      <c r="B21" s="6"/>
      <c r="C21" s="6">
        <f>SUM(C5:C19)</f>
        <v>80560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МБ 024045</vt:lpstr>
      <vt:lpstr>052045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2023-03-17T11:27:59Z</dcterms:created>
  <dcterms:modified xsi:type="dcterms:W3CDTF">2023-03-17T12:21:58Z</dcterms:modified>
</cp:coreProperties>
</file>